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lena.roganovic\Desktop\Instrukcija a I a1\"/>
    </mc:Choice>
  </mc:AlternateContent>
  <xr:revisionPtr revIDLastSave="0" documentId="13_ncr:1_{0D1043D6-4D15-46EB-BC57-C595564CDE7E}" xr6:coauthVersionLast="36" xr6:coauthVersionMax="36" xr10:uidLastSave="{00000000-0000-0000-0000-000000000000}"/>
  <bookViews>
    <workbookView xWindow="0" yWindow="0" windowWidth="26265" windowHeight="9765" xr2:uid="{00000000-000D-0000-FFFF-FFFF00000000}"/>
  </bookViews>
  <sheets>
    <sheet name="Obustava" sheetId="5" r:id="rId1"/>
  </sheets>
  <calcPr calcId="191029"/>
</workbook>
</file>

<file path=xl/calcChain.xml><?xml version="1.0" encoding="utf-8"?>
<calcChain xmlns="http://schemas.openxmlformats.org/spreadsheetml/2006/main">
  <c r="J19" i="5" l="1"/>
</calcChain>
</file>

<file path=xl/sharedStrings.xml><?xml version="1.0" encoding="utf-8"?>
<sst xmlns="http://schemas.openxmlformats.org/spreadsheetml/2006/main" count="117" uniqueCount="66">
  <si>
    <t>JKL</t>
  </si>
  <si>
    <t xml:space="preserve">ATC </t>
  </si>
  <si>
    <t>tableta</t>
  </si>
  <si>
    <t>film tableta</t>
  </si>
  <si>
    <t>kapsula, tvrda</t>
  </si>
  <si>
    <t>oralna suspenzija</t>
  </si>
  <si>
    <t>blister, 30 po 1 mg</t>
  </si>
  <si>
    <t>tableta sa produženim oslobađanjem</t>
  </si>
  <si>
    <t>blister, 60 po 150 mg</t>
  </si>
  <si>
    <t>N03AX16</t>
  </si>
  <si>
    <t>pregabalin</t>
  </si>
  <si>
    <t>blister, 56 po 300 mg</t>
  </si>
  <si>
    <t>kapi za oči, rastvor</t>
  </si>
  <si>
    <t>S01EE01</t>
  </si>
  <si>
    <t>latanoprost</t>
  </si>
  <si>
    <t>N05AH04</t>
  </si>
  <si>
    <t>kvetiapin</t>
  </si>
  <si>
    <t>Фармацеутски облик</t>
  </si>
  <si>
    <t>Назив партије</t>
  </si>
  <si>
    <t>ИНН</t>
  </si>
  <si>
    <t>Редни бр. Партије</t>
  </si>
  <si>
    <t>Паковање и јачина лека</t>
  </si>
  <si>
    <t>Процењена вредност без ПДВ</t>
  </si>
  <si>
    <t>УКУПНА ПРОЦЕЊЕНА ВРЕДНОСТ ЗА ОБУСТАВЉЕНЕ ПАРТИЈЕ БЕЗ ПДВ:</t>
  </si>
  <si>
    <t>Прилог 2 -Списак лекова за које је обустављен поступак јавне набавке</t>
  </si>
  <si>
    <t>Назив произвођача лека</t>
  </si>
  <si>
    <t>Јединица мере</t>
  </si>
  <si>
    <t>G04BE03</t>
  </si>
  <si>
    <t>sildenafil</t>
  </si>
  <si>
    <t>SILDENAFIL NORMON</t>
  </si>
  <si>
    <t>blister deljiv na pojedinačne doze, 90 po 20 mg</t>
  </si>
  <si>
    <t>Laboratorios Normon S.A.</t>
  </si>
  <si>
    <t>оригинално паковање</t>
  </si>
  <si>
    <t>L02AB01</t>
  </si>
  <si>
    <t>megestrol</t>
  </si>
  <si>
    <t>MEGORAL</t>
  </si>
  <si>
    <t>boca plastična, 1 po 240 ml (40mg/ml)</t>
  </si>
  <si>
    <t>Vipharm S.A.</t>
  </si>
  <si>
    <t>N02AA55</t>
  </si>
  <si>
    <t>oksikodon, nalokson</t>
  </si>
  <si>
    <t>OXYDON</t>
  </si>
  <si>
    <t>blister deljiv na pojedinačne doze, 30 po (5 mg + 2,5 mg)</t>
  </si>
  <si>
    <t>Hemofarm AD Vršac</t>
  </si>
  <si>
    <t>blister deljiv na pojedinačne doze, 60 po (10 mg + 5 mg)</t>
  </si>
  <si>
    <t>blister deljiv na pojedinačne doze, 60 po (20 mg + 10 mg)</t>
  </si>
  <si>
    <t>ELUMELA</t>
  </si>
  <si>
    <t>blister, 56 po 50 mg</t>
  </si>
  <si>
    <t>Hemofarm a.d.</t>
  </si>
  <si>
    <t>blister, 56 po 75 mg</t>
  </si>
  <si>
    <t>blister, 56 po 150 mg</t>
  </si>
  <si>
    <t>LATANOPROST COOPER</t>
  </si>
  <si>
    <t>bočica sa kapaljkom, 1 po 2,5 mL (0,05mg/mL)</t>
  </si>
  <si>
    <t>Cooper S.A.</t>
  </si>
  <si>
    <t>C09BB04</t>
  </si>
  <si>
    <t>perindopril, amlodipin</t>
  </si>
  <si>
    <t>AMLESSINI</t>
  </si>
  <si>
    <t>blister, 30 po (2,85 mg + 2,5 mg)</t>
  </si>
  <si>
    <t>Krka d.d., Novo Mesto</t>
  </si>
  <si>
    <t>blister, 30 po (5,7 mg + 5 mg)</t>
  </si>
  <si>
    <t>ACTAWELL XR</t>
  </si>
  <si>
    <t>Merckle GmbH</t>
  </si>
  <si>
    <t>N05BA06</t>
  </si>
  <si>
    <t>lorazepam</t>
  </si>
  <si>
    <t>LORSILAN</t>
  </si>
  <si>
    <t>Belupo D.D.</t>
  </si>
  <si>
    <t>blister, 20 po 2,5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</si>
</sst>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4" fillId="0" borderId="0"/>
    <xf numFmtId="0" fontId="4" fillId="0" borderId="0"/>
  </cellStyleXfs>
  <cellXfs count="19">
    <xf numFmtId="0" fontId="0" fillId="0" borderId="0" xfId="0"/>
    <xf numFmtId="164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0" fontId="9" fillId="0" borderId="2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0" xfId="0" applyFont="1" applyFill="1"/>
  </cellXfs>
  <cellStyles count="13">
    <cellStyle name="Normal" xfId="0" builtinId="0"/>
    <cellStyle name="Normal 11" xfId="1" xr:uid="{00000000-0005-0000-0000-000001000000}"/>
    <cellStyle name="Normal 2" xfId="2" xr:uid="{00000000-0005-0000-0000-000002000000}"/>
    <cellStyle name="Normal 2 10" xfId="3" xr:uid="{00000000-0005-0000-0000-000003000000}"/>
    <cellStyle name="Normal 2 13" xfId="4" xr:uid="{00000000-0005-0000-0000-000004000000}"/>
    <cellStyle name="Normal 2 14" xfId="5" xr:uid="{00000000-0005-0000-0000-000005000000}"/>
    <cellStyle name="Normal 2 2" xfId="6" xr:uid="{00000000-0005-0000-0000-000006000000}"/>
    <cellStyle name="Normal 2 2 10" xfId="7" xr:uid="{00000000-0005-0000-0000-000007000000}"/>
    <cellStyle name="Normal 2 2 12" xfId="8" xr:uid="{00000000-0005-0000-0000-000008000000}"/>
    <cellStyle name="Normal 2 2 6" xfId="9" xr:uid="{00000000-0005-0000-0000-000009000000}"/>
    <cellStyle name="Normal 2 3" xfId="10" xr:uid="{00000000-0005-0000-0000-00000A000000}"/>
    <cellStyle name="Normal 4" xfId="11" xr:uid="{00000000-0005-0000-0000-00000B000000}"/>
    <cellStyle name="Normal 7 4" xfId="12" xr:uid="{00000000-0005-0000-0000-00000C000000}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31583-6B05-4B9E-AA9F-E630ACF8126E}">
  <dimension ref="A2:J24"/>
  <sheetViews>
    <sheetView tabSelected="1" zoomScale="115" zoomScaleNormal="115" workbookViewId="0">
      <pane xSplit="1" ySplit="3" topLeftCell="B13" activePane="bottomRight" state="frozen"/>
      <selection pane="topRight" activeCell="B1" sqref="B1"/>
      <selection pane="bottomLeft" activeCell="A3" sqref="A3"/>
      <selection pane="bottomRight" activeCell="B10" sqref="B10"/>
    </sheetView>
  </sheetViews>
  <sheetFormatPr defaultColWidth="8.85546875" defaultRowHeight="11.25" x14ac:dyDescent="0.2"/>
  <cols>
    <col min="1" max="1" width="8.85546875" style="9" bestFit="1" customWidth="1"/>
    <col min="2" max="2" width="16" style="9" customWidth="1"/>
    <col min="3" max="3" width="14.85546875" style="9" customWidth="1"/>
    <col min="4" max="4" width="14" style="9" customWidth="1"/>
    <col min="5" max="5" width="13.42578125" style="9" customWidth="1"/>
    <col min="6" max="6" width="14.5703125" style="9" customWidth="1"/>
    <col min="7" max="7" width="18.140625" style="9" customWidth="1"/>
    <col min="8" max="8" width="17.7109375" style="9" customWidth="1"/>
    <col min="9" max="9" width="12" style="9" bestFit="1" customWidth="1"/>
    <col min="10" max="10" width="14.42578125" style="6" customWidth="1"/>
    <col min="11" max="16384" width="8.85546875" style="9"/>
  </cols>
  <sheetData>
    <row r="2" spans="1:10" s="18" customFormat="1" ht="21.75" customHeight="1" x14ac:dyDescent="0.2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2.5" x14ac:dyDescent="0.2">
      <c r="A3" s="13" t="s">
        <v>20</v>
      </c>
      <c r="B3" s="14" t="s">
        <v>0</v>
      </c>
      <c r="C3" s="15" t="s">
        <v>1</v>
      </c>
      <c r="D3" s="15" t="s">
        <v>19</v>
      </c>
      <c r="E3" s="16" t="s">
        <v>18</v>
      </c>
      <c r="F3" s="15" t="s">
        <v>17</v>
      </c>
      <c r="G3" s="15" t="s">
        <v>21</v>
      </c>
      <c r="H3" s="15" t="s">
        <v>25</v>
      </c>
      <c r="I3" s="15" t="s">
        <v>26</v>
      </c>
      <c r="J3" s="15" t="s">
        <v>22</v>
      </c>
    </row>
    <row r="4" spans="1:10" ht="33.75" x14ac:dyDescent="0.2">
      <c r="A4" s="4">
        <v>11</v>
      </c>
      <c r="B4" s="1">
        <v>1139393</v>
      </c>
      <c r="C4" s="2" t="s">
        <v>27</v>
      </c>
      <c r="D4" s="2" t="s">
        <v>28</v>
      </c>
      <c r="E4" s="3" t="s">
        <v>29</v>
      </c>
      <c r="F4" s="2" t="s">
        <v>3</v>
      </c>
      <c r="G4" s="2" t="s">
        <v>30</v>
      </c>
      <c r="H4" s="2" t="s">
        <v>31</v>
      </c>
      <c r="I4" s="2" t="s">
        <v>32</v>
      </c>
      <c r="J4" s="5">
        <v>8108555</v>
      </c>
    </row>
    <row r="5" spans="1:10" ht="22.5" x14ac:dyDescent="0.2">
      <c r="A5" s="4">
        <v>17</v>
      </c>
      <c r="B5" s="1">
        <v>3048814</v>
      </c>
      <c r="C5" s="2" t="s">
        <v>33</v>
      </c>
      <c r="D5" s="2" t="s">
        <v>34</v>
      </c>
      <c r="E5" s="3" t="s">
        <v>35</v>
      </c>
      <c r="F5" s="2" t="s">
        <v>5</v>
      </c>
      <c r="G5" s="2" t="s">
        <v>36</v>
      </c>
      <c r="H5" s="2" t="s">
        <v>37</v>
      </c>
      <c r="I5" s="2" t="s">
        <v>32</v>
      </c>
      <c r="J5" s="5">
        <v>6920550</v>
      </c>
    </row>
    <row r="6" spans="1:10" ht="33.75" x14ac:dyDescent="0.2">
      <c r="A6" s="4">
        <v>23</v>
      </c>
      <c r="B6" s="1">
        <v>1087668</v>
      </c>
      <c r="C6" s="2" t="s">
        <v>38</v>
      </c>
      <c r="D6" s="2" t="s">
        <v>39</v>
      </c>
      <c r="E6" s="3" t="s">
        <v>40</v>
      </c>
      <c r="F6" s="2" t="s">
        <v>7</v>
      </c>
      <c r="G6" s="2" t="s">
        <v>41</v>
      </c>
      <c r="H6" s="2" t="s">
        <v>42</v>
      </c>
      <c r="I6" s="2" t="s">
        <v>32</v>
      </c>
      <c r="J6" s="5">
        <v>432375</v>
      </c>
    </row>
    <row r="7" spans="1:10" ht="33.75" x14ac:dyDescent="0.2">
      <c r="A7" s="4">
        <v>24</v>
      </c>
      <c r="B7" s="1">
        <v>1087669</v>
      </c>
      <c r="C7" s="2" t="s">
        <v>38</v>
      </c>
      <c r="D7" s="2" t="s">
        <v>39</v>
      </c>
      <c r="E7" s="3" t="s">
        <v>40</v>
      </c>
      <c r="F7" s="2" t="s">
        <v>7</v>
      </c>
      <c r="G7" s="2" t="s">
        <v>43</v>
      </c>
      <c r="H7" s="2" t="s">
        <v>42</v>
      </c>
      <c r="I7" s="2" t="s">
        <v>32</v>
      </c>
      <c r="J7" s="5">
        <v>1713920</v>
      </c>
    </row>
    <row r="8" spans="1:10" ht="33.75" x14ac:dyDescent="0.2">
      <c r="A8" s="4">
        <v>25</v>
      </c>
      <c r="B8" s="1">
        <v>1087670</v>
      </c>
      <c r="C8" s="2" t="s">
        <v>38</v>
      </c>
      <c r="D8" s="2" t="s">
        <v>39</v>
      </c>
      <c r="E8" s="3" t="s">
        <v>40</v>
      </c>
      <c r="F8" s="2" t="s">
        <v>7</v>
      </c>
      <c r="G8" s="2" t="s">
        <v>44</v>
      </c>
      <c r="H8" s="2" t="s">
        <v>42</v>
      </c>
      <c r="I8" s="2" t="s">
        <v>32</v>
      </c>
      <c r="J8" s="5">
        <v>2139280</v>
      </c>
    </row>
    <row r="9" spans="1:10" ht="22.5" x14ac:dyDescent="0.2">
      <c r="A9" s="4">
        <v>26</v>
      </c>
      <c r="B9" s="1">
        <v>1084850</v>
      </c>
      <c r="C9" s="2" t="s">
        <v>9</v>
      </c>
      <c r="D9" s="2" t="s">
        <v>10</v>
      </c>
      <c r="E9" s="3" t="s">
        <v>45</v>
      </c>
      <c r="F9" s="2" t="s">
        <v>4</v>
      </c>
      <c r="G9" s="2" t="s">
        <v>46</v>
      </c>
      <c r="H9" s="2" t="s">
        <v>47</v>
      </c>
      <c r="I9" s="2" t="s">
        <v>32</v>
      </c>
      <c r="J9" s="5">
        <v>1759200</v>
      </c>
    </row>
    <row r="10" spans="1:10" ht="22.5" x14ac:dyDescent="0.2">
      <c r="A10" s="4">
        <v>27</v>
      </c>
      <c r="B10" s="1">
        <v>1084851</v>
      </c>
      <c r="C10" s="2" t="s">
        <v>9</v>
      </c>
      <c r="D10" s="2" t="s">
        <v>10</v>
      </c>
      <c r="E10" s="3" t="s">
        <v>45</v>
      </c>
      <c r="F10" s="2" t="s">
        <v>4</v>
      </c>
      <c r="G10" s="2" t="s">
        <v>48</v>
      </c>
      <c r="H10" s="2" t="s">
        <v>47</v>
      </c>
      <c r="I10" s="2" t="s">
        <v>32</v>
      </c>
      <c r="J10" s="5">
        <v>5783500</v>
      </c>
    </row>
    <row r="11" spans="1:10" ht="22.5" x14ac:dyDescent="0.2">
      <c r="A11" s="4">
        <v>28</v>
      </c>
      <c r="B11" s="1">
        <v>1084852</v>
      </c>
      <c r="C11" s="2" t="s">
        <v>9</v>
      </c>
      <c r="D11" s="2" t="s">
        <v>10</v>
      </c>
      <c r="E11" s="3" t="s">
        <v>45</v>
      </c>
      <c r="F11" s="2" t="s">
        <v>4</v>
      </c>
      <c r="G11" s="2" t="s">
        <v>49</v>
      </c>
      <c r="H11" s="2" t="s">
        <v>47</v>
      </c>
      <c r="I11" s="2" t="s">
        <v>32</v>
      </c>
      <c r="J11" s="5">
        <v>4267950</v>
      </c>
    </row>
    <row r="12" spans="1:10" ht="22.5" x14ac:dyDescent="0.2">
      <c r="A12" s="4">
        <v>29</v>
      </c>
      <c r="B12" s="1">
        <v>1084853</v>
      </c>
      <c r="C12" s="2" t="s">
        <v>9</v>
      </c>
      <c r="D12" s="2" t="s">
        <v>10</v>
      </c>
      <c r="E12" s="3" t="s">
        <v>45</v>
      </c>
      <c r="F12" s="2" t="s">
        <v>4</v>
      </c>
      <c r="G12" s="2" t="s">
        <v>11</v>
      </c>
      <c r="H12" s="2" t="s">
        <v>47</v>
      </c>
      <c r="I12" s="2" t="s">
        <v>32</v>
      </c>
      <c r="J12" s="5">
        <v>883840</v>
      </c>
    </row>
    <row r="13" spans="1:10" ht="22.5" x14ac:dyDescent="0.2">
      <c r="A13" s="4">
        <v>46</v>
      </c>
      <c r="B13" s="1">
        <v>7099010</v>
      </c>
      <c r="C13" s="2" t="s">
        <v>13</v>
      </c>
      <c r="D13" s="2" t="s">
        <v>14</v>
      </c>
      <c r="E13" s="3" t="s">
        <v>50</v>
      </c>
      <c r="F13" s="2" t="s">
        <v>12</v>
      </c>
      <c r="G13" s="2" t="s">
        <v>51</v>
      </c>
      <c r="H13" s="2" t="s">
        <v>52</v>
      </c>
      <c r="I13" s="2" t="s">
        <v>32</v>
      </c>
      <c r="J13" s="5">
        <v>2963400</v>
      </c>
    </row>
    <row r="14" spans="1:10" ht="22.5" x14ac:dyDescent="0.2">
      <c r="A14" s="4">
        <v>59</v>
      </c>
      <c r="B14" s="1">
        <v>1103870</v>
      </c>
      <c r="C14" s="2" t="s">
        <v>53</v>
      </c>
      <c r="D14" s="2" t="s">
        <v>54</v>
      </c>
      <c r="E14" s="3" t="s">
        <v>55</v>
      </c>
      <c r="F14" s="2" t="s">
        <v>2</v>
      </c>
      <c r="G14" s="2" t="s">
        <v>56</v>
      </c>
      <c r="H14" s="2" t="s">
        <v>57</v>
      </c>
      <c r="I14" s="2" t="s">
        <v>32</v>
      </c>
      <c r="J14" s="5">
        <v>2021300</v>
      </c>
    </row>
    <row r="15" spans="1:10" ht="22.5" x14ac:dyDescent="0.2">
      <c r="A15" s="4">
        <v>60</v>
      </c>
      <c r="B15" s="1">
        <v>1103871</v>
      </c>
      <c r="C15" s="2" t="s">
        <v>53</v>
      </c>
      <c r="D15" s="2" t="s">
        <v>54</v>
      </c>
      <c r="E15" s="3" t="s">
        <v>55</v>
      </c>
      <c r="F15" s="2" t="s">
        <v>2</v>
      </c>
      <c r="G15" s="2" t="s">
        <v>58</v>
      </c>
      <c r="H15" s="2" t="s">
        <v>57</v>
      </c>
      <c r="I15" s="2" t="s">
        <v>32</v>
      </c>
      <c r="J15" s="5">
        <v>3096040</v>
      </c>
    </row>
    <row r="16" spans="1:10" ht="22.5" x14ac:dyDescent="0.2">
      <c r="A16" s="4">
        <v>80</v>
      </c>
      <c r="B16" s="1">
        <v>1070702</v>
      </c>
      <c r="C16" s="2" t="s">
        <v>15</v>
      </c>
      <c r="D16" s="2" t="s">
        <v>16</v>
      </c>
      <c r="E16" s="3" t="s">
        <v>59</v>
      </c>
      <c r="F16" s="2" t="s">
        <v>7</v>
      </c>
      <c r="G16" s="2" t="s">
        <v>8</v>
      </c>
      <c r="H16" s="2" t="s">
        <v>60</v>
      </c>
      <c r="I16" s="2" t="s">
        <v>32</v>
      </c>
      <c r="J16" s="5">
        <v>132050</v>
      </c>
    </row>
    <row r="17" spans="1:10" ht="22.5" x14ac:dyDescent="0.2">
      <c r="A17" s="4">
        <v>87</v>
      </c>
      <c r="B17" s="1">
        <v>1071715</v>
      </c>
      <c r="C17" s="2" t="s">
        <v>61</v>
      </c>
      <c r="D17" s="2" t="s">
        <v>62</v>
      </c>
      <c r="E17" s="3" t="s">
        <v>63</v>
      </c>
      <c r="F17" s="2" t="s">
        <v>2</v>
      </c>
      <c r="G17" s="2" t="s">
        <v>6</v>
      </c>
      <c r="H17" s="2" t="s">
        <v>64</v>
      </c>
      <c r="I17" s="2" t="s">
        <v>32</v>
      </c>
      <c r="J17" s="5">
        <v>2452550</v>
      </c>
    </row>
    <row r="18" spans="1:10" ht="22.5" x14ac:dyDescent="0.2">
      <c r="A18" s="4">
        <v>88</v>
      </c>
      <c r="B18" s="1">
        <v>1071714</v>
      </c>
      <c r="C18" s="2" t="s">
        <v>61</v>
      </c>
      <c r="D18" s="2" t="s">
        <v>62</v>
      </c>
      <c r="E18" s="3" t="s">
        <v>63</v>
      </c>
      <c r="F18" s="2" t="s">
        <v>2</v>
      </c>
      <c r="G18" s="2" t="s">
        <v>65</v>
      </c>
      <c r="H18" s="2" t="s">
        <v>64</v>
      </c>
      <c r="I18" s="2" t="s">
        <v>32</v>
      </c>
      <c r="J18" s="5">
        <v>12710440</v>
      </c>
    </row>
    <row r="19" spans="1:10" x14ac:dyDescent="0.2">
      <c r="A19" s="10" t="s">
        <v>23</v>
      </c>
      <c r="B19" s="11"/>
      <c r="C19" s="11"/>
      <c r="D19" s="11"/>
      <c r="E19" s="11"/>
      <c r="F19" s="11"/>
      <c r="G19" s="11"/>
      <c r="H19" s="11"/>
      <c r="I19" s="12"/>
      <c r="J19" s="7">
        <f>SUM(J4:J18)</f>
        <v>55384950</v>
      </c>
    </row>
    <row r="22" spans="1:10" x14ac:dyDescent="0.2">
      <c r="J22" s="8"/>
    </row>
    <row r="23" spans="1:10" x14ac:dyDescent="0.2">
      <c r="J23" s="8"/>
    </row>
    <row r="24" spans="1:10" x14ac:dyDescent="0.2">
      <c r="J24" s="8"/>
    </row>
  </sheetData>
  <mergeCells count="2">
    <mergeCell ref="A2:J2"/>
    <mergeCell ref="A19:I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Obustava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Jelena Roganovic</cp:lastModifiedBy>
  <cp:lastPrinted>2023-04-28T08:21:03Z</cp:lastPrinted>
  <dcterms:created xsi:type="dcterms:W3CDTF">2023-04-03T12:50:26Z</dcterms:created>
  <dcterms:modified xsi:type="dcterms:W3CDTF">2023-07-17T11:30:14Z</dcterms:modified>
</cp:coreProperties>
</file>